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370" windowHeight="7350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H9"/>
  <c r="H10"/>
  <c r="H11"/>
  <c r="H12"/>
  <c r="H13"/>
  <c r="H14"/>
  <c r="H15"/>
  <c r="H16"/>
  <c r="H17"/>
  <c r="H18"/>
  <c r="F9"/>
  <c r="F10"/>
  <c r="F11"/>
  <c r="F12"/>
  <c r="F13"/>
  <c r="F14"/>
  <c r="F15"/>
  <c r="F16"/>
  <c r="F17"/>
  <c r="F18"/>
  <c r="J8"/>
  <c r="H8"/>
  <c r="F8"/>
  <c r="K18" l="1"/>
  <c r="K17"/>
  <c r="K16"/>
  <c r="K15"/>
  <c r="K13"/>
  <c r="K12"/>
  <c r="K11"/>
  <c r="K10"/>
  <c r="K9"/>
  <c r="K8"/>
</calcChain>
</file>

<file path=xl/sharedStrings.xml><?xml version="1.0" encoding="utf-8"?>
<sst xmlns="http://schemas.openxmlformats.org/spreadsheetml/2006/main" count="72" uniqueCount="33">
  <si>
    <t>Код</t>
  </si>
  <si>
    <t>Полное наименование</t>
  </si>
  <si>
    <t>Цена продажи</t>
  </si>
  <si>
    <t>Скидка 10 %</t>
  </si>
  <si>
    <t>Скидка 15%</t>
  </si>
  <si>
    <t>Скидка 20 %</t>
  </si>
  <si>
    <t>Продукция</t>
  </si>
  <si>
    <t>шт</t>
  </si>
  <si>
    <t>Котлы</t>
  </si>
  <si>
    <t>ФР-00000008</t>
  </si>
  <si>
    <t>ФР-00000154</t>
  </si>
  <si>
    <t>БП-00000448</t>
  </si>
  <si>
    <t>ФР-00000528</t>
  </si>
  <si>
    <t>БП-00000299</t>
  </si>
  <si>
    <t>БП-00000757</t>
  </si>
  <si>
    <t>Печи</t>
  </si>
  <si>
    <t>БП-00000494</t>
  </si>
  <si>
    <t>БП-00000491</t>
  </si>
  <si>
    <t>Печь Дачница</t>
  </si>
  <si>
    <t>ФР-00000558</t>
  </si>
  <si>
    <t>БП-00000075</t>
  </si>
  <si>
    <t>Печь для бани круглая Д.530</t>
  </si>
  <si>
    <t>Продажная цена</t>
  </si>
  <si>
    <t xml:space="preserve">Печь "Стандарт" </t>
  </si>
  <si>
    <t>Сформирован 23 мая 2018 г.</t>
  </si>
  <si>
    <t>ПРАЙС-ЛИСТ</t>
  </si>
  <si>
    <t>Котел Пламенго-15 верхний выход, с комплектацией</t>
  </si>
  <si>
    <t>Котел Пламенго- 20 верхний выход, с комплектацией</t>
  </si>
  <si>
    <t>Котел Пламенго-15 задний выход, с комплектацией</t>
  </si>
  <si>
    <t>Котел Пламенго-20 задний выход, с комплектацией</t>
  </si>
  <si>
    <t>Котел Пламенго-30 верхний выход, с комплектацией</t>
  </si>
  <si>
    <t>Котел Пламенго-30 задний выход, с комплектацией</t>
  </si>
  <si>
    <t>Печь для бани круглая Д.630</t>
  </si>
</sst>
</file>

<file path=xl/styles.xml><?xml version="1.0" encoding="utf-8"?>
<styleSheet xmlns="http://schemas.openxmlformats.org/spreadsheetml/2006/main">
  <fonts count="7">
    <font>
      <sz val="8"/>
      <name val="Arial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DCDC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4" fontId="0" fillId="0" borderId="3" xfId="0" applyNumberFormat="1" applyBorder="1" applyAlignment="1">
      <alignment horizontal="right" vertical="top"/>
    </xf>
    <xf numFmtId="4" fontId="4" fillId="0" borderId="3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26707</xdr:rowOff>
    </xdr:from>
    <xdr:to>
      <xdr:col>10</xdr:col>
      <xdr:colOff>0</xdr:colOff>
      <xdr:row>0</xdr:row>
      <xdr:rowOff>823657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707"/>
          <a:ext cx="6238875" cy="796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18"/>
  <sheetViews>
    <sheetView tabSelected="1" topLeftCell="A4" workbookViewId="0">
      <selection activeCell="B17" sqref="B17"/>
    </sheetView>
  </sheetViews>
  <sheetFormatPr defaultColWidth="10.5" defaultRowHeight="11.45" customHeight="1" outlineLevelRow="4"/>
  <cols>
    <col min="1" max="1" width="13.1640625" style="1" customWidth="1"/>
    <col min="2" max="2" width="35.6640625" style="1" customWidth="1"/>
    <col min="3" max="3" width="2.83203125" style="1" customWidth="1"/>
    <col min="4" max="4" width="11.6640625" style="1" customWidth="1"/>
    <col min="5" max="5" width="3.1640625" style="1" customWidth="1"/>
    <col min="6" max="6" width="13.1640625" style="1" customWidth="1"/>
    <col min="7" max="7" width="2.83203125" style="1" customWidth="1"/>
    <col min="8" max="8" width="12.6640625" style="1" customWidth="1"/>
    <col min="9" max="9" width="2.6640625" style="1" customWidth="1"/>
    <col min="10" max="10" width="11.33203125" style="1" customWidth="1"/>
    <col min="11" max="11" width="12.83203125" style="17" hidden="1" customWidth="1"/>
  </cols>
  <sheetData>
    <row r="1" spans="1:11" ht="66" customHeight="1"/>
    <row r="2" spans="1:11" s="2" customFormat="1" ht="19.5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16"/>
    </row>
    <row r="3" spans="1:11" s="1" customFormat="1" ht="6.95" customHeight="1">
      <c r="A3" s="4"/>
      <c r="K3" s="18"/>
    </row>
    <row r="4" spans="1:11" ht="11.1" customHeight="1">
      <c r="A4" s="27" t="s">
        <v>24</v>
      </c>
      <c r="B4" s="27"/>
      <c r="C4" s="27"/>
      <c r="D4" s="27"/>
      <c r="E4" s="27"/>
    </row>
    <row r="5" spans="1:11" s="5" customFormat="1" ht="21.95" customHeight="1">
      <c r="A5" s="6" t="s">
        <v>0</v>
      </c>
      <c r="B5" s="6" t="s">
        <v>1</v>
      </c>
      <c r="C5" s="22" t="s">
        <v>2</v>
      </c>
      <c r="D5" s="25"/>
      <c r="E5" s="22" t="s">
        <v>3</v>
      </c>
      <c r="F5" s="24"/>
      <c r="G5" s="22" t="s">
        <v>4</v>
      </c>
      <c r="H5" s="24"/>
      <c r="I5" s="22" t="s">
        <v>5</v>
      </c>
      <c r="J5" s="23"/>
      <c r="K5" s="20" t="s">
        <v>22</v>
      </c>
    </row>
    <row r="6" spans="1:11" s="7" customFormat="1" ht="15.95" customHeight="1" outlineLevel="1">
      <c r="A6" s="8" t="s">
        <v>6</v>
      </c>
      <c r="K6" s="8"/>
    </row>
    <row r="7" spans="1:11" s="7" customFormat="1" ht="15.95" customHeight="1" outlineLevel="3">
      <c r="A7" s="9" t="s">
        <v>8</v>
      </c>
      <c r="B7" s="10"/>
      <c r="C7" s="10"/>
      <c r="D7" s="15"/>
      <c r="E7" s="10"/>
      <c r="F7" s="10"/>
      <c r="G7" s="10"/>
      <c r="H7" s="10"/>
      <c r="I7" s="10"/>
      <c r="J7" s="10"/>
      <c r="K7" s="9"/>
    </row>
    <row r="8" spans="1:11" s="3" customFormat="1" ht="21.95" customHeight="1" outlineLevel="4">
      <c r="A8" s="11" t="s">
        <v>9</v>
      </c>
      <c r="B8" s="11" t="s">
        <v>26</v>
      </c>
      <c r="C8" s="12" t="s">
        <v>7</v>
      </c>
      <c r="D8" s="14">
        <v>29000</v>
      </c>
      <c r="E8" s="12" t="s">
        <v>7</v>
      </c>
      <c r="F8" s="13">
        <f>D8-(D8*10%)</f>
        <v>26100</v>
      </c>
      <c r="G8" s="12" t="s">
        <v>7</v>
      </c>
      <c r="H8" s="13">
        <f>D8-(D8*15%)</f>
        <v>24650</v>
      </c>
      <c r="I8" s="12" t="s">
        <v>7</v>
      </c>
      <c r="J8" s="13">
        <f>D8-(D8*20%)</f>
        <v>23200</v>
      </c>
      <c r="K8" s="19">
        <f t="shared" ref="K8:K13" si="0">F8*1.5</f>
        <v>39150</v>
      </c>
    </row>
    <row r="9" spans="1:11" s="3" customFormat="1" ht="21.95" customHeight="1" outlineLevel="4">
      <c r="A9" s="11" t="s">
        <v>10</v>
      </c>
      <c r="B9" s="11" t="s">
        <v>28</v>
      </c>
      <c r="C9" s="12" t="s">
        <v>7</v>
      </c>
      <c r="D9" s="14">
        <v>28700</v>
      </c>
      <c r="E9" s="12" t="s">
        <v>7</v>
      </c>
      <c r="F9" s="13">
        <f t="shared" ref="F9:F18" si="1">D9-(D9*10%)</f>
        <v>25830</v>
      </c>
      <c r="G9" s="12" t="s">
        <v>7</v>
      </c>
      <c r="H9" s="13">
        <f t="shared" ref="H9:H18" si="2">D9-(D9*15%)</f>
        <v>24395</v>
      </c>
      <c r="I9" s="12" t="s">
        <v>7</v>
      </c>
      <c r="J9" s="13">
        <f t="shared" ref="J9:J18" si="3">D9-(D9*20%)</f>
        <v>22960</v>
      </c>
      <c r="K9" s="19">
        <f t="shared" si="0"/>
        <v>38745</v>
      </c>
    </row>
    <row r="10" spans="1:11" s="3" customFormat="1" ht="33" customHeight="1" outlineLevel="4">
      <c r="A10" s="11" t="s">
        <v>11</v>
      </c>
      <c r="B10" s="11" t="s">
        <v>27</v>
      </c>
      <c r="C10" s="12" t="s">
        <v>7</v>
      </c>
      <c r="D10" s="14">
        <v>32335</v>
      </c>
      <c r="E10" s="12" t="s">
        <v>7</v>
      </c>
      <c r="F10" s="13">
        <f t="shared" si="1"/>
        <v>29101.5</v>
      </c>
      <c r="G10" s="12" t="s">
        <v>7</v>
      </c>
      <c r="H10" s="13">
        <f t="shared" si="2"/>
        <v>27484.75</v>
      </c>
      <c r="I10" s="12" t="s">
        <v>7</v>
      </c>
      <c r="J10" s="13">
        <f t="shared" si="3"/>
        <v>25868</v>
      </c>
      <c r="K10" s="19">
        <f t="shared" si="0"/>
        <v>43652.25</v>
      </c>
    </row>
    <row r="11" spans="1:11" s="3" customFormat="1" ht="33" customHeight="1" outlineLevel="4">
      <c r="A11" s="11" t="s">
        <v>12</v>
      </c>
      <c r="B11" s="11" t="s">
        <v>29</v>
      </c>
      <c r="C11" s="12" t="s">
        <v>7</v>
      </c>
      <c r="D11" s="14">
        <v>32035</v>
      </c>
      <c r="E11" s="12" t="s">
        <v>7</v>
      </c>
      <c r="F11" s="13">
        <f t="shared" si="1"/>
        <v>28831.5</v>
      </c>
      <c r="G11" s="12" t="s">
        <v>7</v>
      </c>
      <c r="H11" s="13">
        <f t="shared" si="2"/>
        <v>27229.75</v>
      </c>
      <c r="I11" s="12" t="s">
        <v>7</v>
      </c>
      <c r="J11" s="13">
        <f t="shared" si="3"/>
        <v>25628</v>
      </c>
      <c r="K11" s="19">
        <f t="shared" si="0"/>
        <v>43247.25</v>
      </c>
    </row>
    <row r="12" spans="1:11" s="3" customFormat="1" ht="21.95" customHeight="1" outlineLevel="4">
      <c r="A12" s="11" t="s">
        <v>13</v>
      </c>
      <c r="B12" s="11" t="s">
        <v>30</v>
      </c>
      <c r="C12" s="12" t="s">
        <v>7</v>
      </c>
      <c r="D12" s="14">
        <v>43630</v>
      </c>
      <c r="E12" s="12" t="s">
        <v>7</v>
      </c>
      <c r="F12" s="13">
        <f t="shared" si="1"/>
        <v>39267</v>
      </c>
      <c r="G12" s="12" t="s">
        <v>7</v>
      </c>
      <c r="H12" s="13">
        <f t="shared" si="2"/>
        <v>37085.5</v>
      </c>
      <c r="I12" s="12" t="s">
        <v>7</v>
      </c>
      <c r="J12" s="13">
        <f t="shared" si="3"/>
        <v>34904</v>
      </c>
      <c r="K12" s="19">
        <f t="shared" si="0"/>
        <v>58900.5</v>
      </c>
    </row>
    <row r="13" spans="1:11" s="3" customFormat="1" ht="21.95" customHeight="1" outlineLevel="4">
      <c r="A13" s="11" t="s">
        <v>14</v>
      </c>
      <c r="B13" s="11" t="s">
        <v>31</v>
      </c>
      <c r="C13" s="12" t="s">
        <v>7</v>
      </c>
      <c r="D13" s="14">
        <v>43230</v>
      </c>
      <c r="E13" s="12" t="s">
        <v>7</v>
      </c>
      <c r="F13" s="13">
        <f t="shared" si="1"/>
        <v>38907</v>
      </c>
      <c r="G13" s="12" t="s">
        <v>7</v>
      </c>
      <c r="H13" s="13">
        <f t="shared" si="2"/>
        <v>36745.5</v>
      </c>
      <c r="I13" s="12" t="s">
        <v>7</v>
      </c>
      <c r="J13" s="13">
        <f t="shared" si="3"/>
        <v>34584</v>
      </c>
      <c r="K13" s="19">
        <f t="shared" si="0"/>
        <v>58360.5</v>
      </c>
    </row>
    <row r="14" spans="1:11" s="7" customFormat="1" ht="15.95" customHeight="1" outlineLevel="3">
      <c r="A14" s="9" t="s">
        <v>15</v>
      </c>
      <c r="B14" s="10"/>
      <c r="C14" s="10"/>
      <c r="D14" s="15"/>
      <c r="E14" s="10"/>
      <c r="F14" s="13">
        <f t="shared" si="1"/>
        <v>0</v>
      </c>
      <c r="G14" s="10"/>
      <c r="H14" s="13">
        <f t="shared" si="2"/>
        <v>0</v>
      </c>
      <c r="I14" s="10"/>
      <c r="J14" s="13">
        <f t="shared" si="3"/>
        <v>0</v>
      </c>
      <c r="K14" s="9"/>
    </row>
    <row r="15" spans="1:11" s="3" customFormat="1" ht="11.1" customHeight="1" outlineLevel="4">
      <c r="A15" s="11" t="s">
        <v>16</v>
      </c>
      <c r="B15" s="21" t="s">
        <v>23</v>
      </c>
      <c r="C15" s="12" t="s">
        <v>7</v>
      </c>
      <c r="D15" s="14">
        <v>19500</v>
      </c>
      <c r="E15" s="12" t="s">
        <v>7</v>
      </c>
      <c r="F15" s="13">
        <f t="shared" si="1"/>
        <v>17550</v>
      </c>
      <c r="G15" s="12" t="s">
        <v>7</v>
      </c>
      <c r="H15" s="13">
        <f t="shared" si="2"/>
        <v>16575</v>
      </c>
      <c r="I15" s="12" t="s">
        <v>7</v>
      </c>
      <c r="J15" s="13">
        <f t="shared" si="3"/>
        <v>15600</v>
      </c>
      <c r="K15" s="19">
        <f t="shared" ref="K15:K18" si="4">F15*1.5</f>
        <v>26325</v>
      </c>
    </row>
    <row r="16" spans="1:11" s="3" customFormat="1" ht="11.1" customHeight="1" outlineLevel="4">
      <c r="A16" s="11" t="s">
        <v>17</v>
      </c>
      <c r="B16" s="11" t="s">
        <v>18</v>
      </c>
      <c r="C16" s="12" t="s">
        <v>7</v>
      </c>
      <c r="D16" s="14">
        <v>17000</v>
      </c>
      <c r="E16" s="12" t="s">
        <v>7</v>
      </c>
      <c r="F16" s="13">
        <f t="shared" si="1"/>
        <v>15300</v>
      </c>
      <c r="G16" s="12" t="s">
        <v>7</v>
      </c>
      <c r="H16" s="13">
        <f t="shared" si="2"/>
        <v>14450</v>
      </c>
      <c r="I16" s="12" t="s">
        <v>7</v>
      </c>
      <c r="J16" s="13">
        <f t="shared" si="3"/>
        <v>13600</v>
      </c>
      <c r="K16" s="19">
        <f t="shared" si="4"/>
        <v>22950</v>
      </c>
    </row>
    <row r="17" spans="1:11" s="3" customFormat="1" ht="11.1" customHeight="1" outlineLevel="4">
      <c r="A17" s="11" t="s">
        <v>19</v>
      </c>
      <c r="B17" s="11" t="s">
        <v>32</v>
      </c>
      <c r="C17" s="12" t="s">
        <v>7</v>
      </c>
      <c r="D17" s="14">
        <v>22400</v>
      </c>
      <c r="E17" s="12" t="s">
        <v>7</v>
      </c>
      <c r="F17" s="13">
        <f t="shared" si="1"/>
        <v>20160</v>
      </c>
      <c r="G17" s="12" t="s">
        <v>7</v>
      </c>
      <c r="H17" s="13">
        <f t="shared" si="2"/>
        <v>19040</v>
      </c>
      <c r="I17" s="12" t="s">
        <v>7</v>
      </c>
      <c r="J17" s="13">
        <f t="shared" si="3"/>
        <v>17920</v>
      </c>
      <c r="K17" s="19">
        <f t="shared" si="4"/>
        <v>30240</v>
      </c>
    </row>
    <row r="18" spans="1:11" s="3" customFormat="1" ht="11.1" customHeight="1" outlineLevel="4">
      <c r="A18" s="11" t="s">
        <v>20</v>
      </c>
      <c r="B18" s="11" t="s">
        <v>21</v>
      </c>
      <c r="C18" s="12" t="s">
        <v>7</v>
      </c>
      <c r="D18" s="14">
        <v>21000</v>
      </c>
      <c r="E18" s="12" t="s">
        <v>7</v>
      </c>
      <c r="F18" s="13">
        <f t="shared" si="1"/>
        <v>18900</v>
      </c>
      <c r="G18" s="12" t="s">
        <v>7</v>
      </c>
      <c r="H18" s="13">
        <f t="shared" si="2"/>
        <v>17850</v>
      </c>
      <c r="I18" s="12" t="s">
        <v>7</v>
      </c>
      <c r="J18" s="13">
        <f t="shared" si="3"/>
        <v>16800</v>
      </c>
      <c r="K18" s="19">
        <f t="shared" si="4"/>
        <v>28350</v>
      </c>
    </row>
  </sheetData>
  <mergeCells count="6">
    <mergeCell ref="I5:J5"/>
    <mergeCell ref="E5:F5"/>
    <mergeCell ref="C5:D5"/>
    <mergeCell ref="A2:J2"/>
    <mergeCell ref="A4:E4"/>
    <mergeCell ref="G5:H5"/>
  </mergeCells>
  <printOptions horizont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adin</cp:lastModifiedBy>
  <cp:lastPrinted>2018-05-23T07:00:02Z</cp:lastPrinted>
  <dcterms:modified xsi:type="dcterms:W3CDTF">2022-02-16T09:04:55Z</dcterms:modified>
</cp:coreProperties>
</file>