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4370" windowHeight="7350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J25" i="1" l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J24" i="1"/>
  <c r="H24" i="1"/>
  <c r="F24" i="1"/>
  <c r="K59" i="1" l="1"/>
  <c r="K58" i="1"/>
  <c r="K57" i="1"/>
  <c r="K56" i="1"/>
  <c r="K55" i="1"/>
  <c r="K54" i="1"/>
  <c r="K53" i="1"/>
  <c r="K52" i="1"/>
  <c r="K51" i="1"/>
  <c r="K50" i="1"/>
  <c r="K49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2" i="1"/>
  <c r="K21" i="1"/>
  <c r="K20" i="1"/>
  <c r="K19" i="1"/>
  <c r="K18" i="1"/>
  <c r="K17" i="1"/>
  <c r="K14" i="1"/>
  <c r="K13" i="1"/>
  <c r="K12" i="1"/>
  <c r="K11" i="1"/>
  <c r="K10" i="1"/>
  <c r="K9" i="1"/>
  <c r="K8" i="1"/>
</calcChain>
</file>

<file path=xl/sharedStrings.xml><?xml version="1.0" encoding="utf-8"?>
<sst xmlns="http://schemas.openxmlformats.org/spreadsheetml/2006/main" count="303" uniqueCount="112">
  <si>
    <t>Код</t>
  </si>
  <si>
    <t>Полное наименование</t>
  </si>
  <si>
    <t>Цена продажи</t>
  </si>
  <si>
    <t>Скидка 10 %</t>
  </si>
  <si>
    <t>Скидка 15%</t>
  </si>
  <si>
    <t>Скидка 20 %</t>
  </si>
  <si>
    <t>Продукция</t>
  </si>
  <si>
    <t>Мангалы</t>
  </si>
  <si>
    <t>БП-00000810</t>
  </si>
  <si>
    <t>Мангал Бык</t>
  </si>
  <si>
    <t>шт</t>
  </si>
  <si>
    <t>БП-00000490</t>
  </si>
  <si>
    <t>Мангал Дракон</t>
  </si>
  <si>
    <t>ФР-00000075</t>
  </si>
  <si>
    <t>Мангал Овен</t>
  </si>
  <si>
    <t>БП-00000840</t>
  </si>
  <si>
    <t>Мангал Пантера</t>
  </si>
  <si>
    <t>БП-00000856</t>
  </si>
  <si>
    <t>Мангал пламенго (1000х300х130)</t>
  </si>
  <si>
    <t>БП-00000111</t>
  </si>
  <si>
    <t>Мангал пламенго (500х300х130)</t>
  </si>
  <si>
    <t>БП-00000561</t>
  </si>
  <si>
    <t>Мангал пламенго (800х300х130)</t>
  </si>
  <si>
    <t>Печи, баки, духовки, трубы</t>
  </si>
  <si>
    <t>Бак</t>
  </si>
  <si>
    <t>ФР-00000421</t>
  </si>
  <si>
    <t>Бак Н/Ж (400*400*300)</t>
  </si>
  <si>
    <t>ФР-00000359</t>
  </si>
  <si>
    <t>Бак Н/Ж (700*500*450)</t>
  </si>
  <si>
    <t>ФР-00000334</t>
  </si>
  <si>
    <t>Бак Н/Ж 40*40*40</t>
  </si>
  <si>
    <t>БП-00000497</t>
  </si>
  <si>
    <t>Бак расширительный 30 литров (42*30*20 )</t>
  </si>
  <si>
    <t>БП-00000496</t>
  </si>
  <si>
    <t>Бак расширительный 50 литров (42*50*20)</t>
  </si>
  <si>
    <t>БП-00000498</t>
  </si>
  <si>
    <t>Бак расширительный 60 литров</t>
  </si>
  <si>
    <t>Котлы</t>
  </si>
  <si>
    <t>ФР-00000008</t>
  </si>
  <si>
    <t>Котел Пламенго-15 верхний выход, подача с лева, обратка с права</t>
  </si>
  <si>
    <t>ФР-00000154</t>
  </si>
  <si>
    <t>Котел Пламенго-15 верхний выход, подача с права, обратка с лева</t>
  </si>
  <si>
    <t>ФР-00000014</t>
  </si>
  <si>
    <t>Котел Пламенго-15 верхний выход, подача с права, обратка с права с гайкой под ТЭН Ø 75</t>
  </si>
  <si>
    <t>ФР-00000527</t>
  </si>
  <si>
    <t>Котел Пламенго-15 задний выход, подача с лева, обратка с лева  с гайкой под ТЭН Ø 75</t>
  </si>
  <si>
    <t>ФР-00000153</t>
  </si>
  <si>
    <t>Котел Пламенго-15 задний выход, подача с лева обратка с права</t>
  </si>
  <si>
    <t>ФР-00000124</t>
  </si>
  <si>
    <t>Котел Пламенго-15 задний выход, подача с права, обратка с лева</t>
  </si>
  <si>
    <t>ФР-00000155</t>
  </si>
  <si>
    <t>Котел Пламенго-15 задний выход, подача с права, обратка с право</t>
  </si>
  <si>
    <t>БП-00000420</t>
  </si>
  <si>
    <t>Котел Пламенго-20</t>
  </si>
  <si>
    <t>БП-00000448</t>
  </si>
  <si>
    <t>Котел Пламенго- 20 верхний выход, подача с лева, обратка с лева, с гайкой под ТЭН Ø 75</t>
  </si>
  <si>
    <t>БП-00000381</t>
  </si>
  <si>
    <t>Котел Пламенго-20 верхний выход, подача с лева, обратка с права</t>
  </si>
  <si>
    <t>ФР-00000157</t>
  </si>
  <si>
    <t>Котел Пламенго-20 верхний выход, подача с права, обратка с лева</t>
  </si>
  <si>
    <t>БП-00000149</t>
  </si>
  <si>
    <t>Котел Пламенго-20 верхний выход, подача с права, обратка с права с гайкой под ТЭН Ø 75</t>
  </si>
  <si>
    <t>ФР-00000528</t>
  </si>
  <si>
    <t>Котел Пламенго-20 задний выход, подача с лева, обратка с лева, с гайкой под ТЭН Ø 75</t>
  </si>
  <si>
    <t>ФР-00000156</t>
  </si>
  <si>
    <t>Котел Пламенго-20 задний выход, подача с лева обратка с права</t>
  </si>
  <si>
    <t>ФР-00000158</t>
  </si>
  <si>
    <t>Котел Пламенго-20 задний выход, подача с права, обратка с лева</t>
  </si>
  <si>
    <t>ФР-00000159</t>
  </si>
  <si>
    <t>Котел Пламенго-20 задний выход, подача с права, обратка с права, с гайкой под ТЭН Ø 75</t>
  </si>
  <si>
    <t>БП-00000422</t>
  </si>
  <si>
    <t>Котел Пламенго-30 верхний выход, подача с права, обратка с лева, с гайкой под ТЭН Ø 75</t>
  </si>
  <si>
    <t>БП-00000299</t>
  </si>
  <si>
    <t>Котел Пламенго-30 верхний выход, подача с лева, обратка с права</t>
  </si>
  <si>
    <t>БП-00000757</t>
  </si>
  <si>
    <t>Котел Пламенго-30 верхний выхо, подача с права, обратка с лева</t>
  </si>
  <si>
    <t>БП-00000425</t>
  </si>
  <si>
    <t>Котел Пламенго-30 верхний выход, подача с права, обратка с права, с гайкой под ТЭН Ø 75</t>
  </si>
  <si>
    <t>ФР-00000529</t>
  </si>
  <si>
    <t>Котел Пламенго-30 задний выход, подача с лева, обратка с лева, с гайкой под ТЭН Ø 75</t>
  </si>
  <si>
    <t>БП-00000424</t>
  </si>
  <si>
    <t>Котел Пламенго-30 задний выход, подача с лева обратка с права</t>
  </si>
  <si>
    <t>БП-00000423</t>
  </si>
  <si>
    <t>Котел Пламенго-30 задний выход, подача с права, обратка с лева</t>
  </si>
  <si>
    <t>БП-00000565</t>
  </si>
  <si>
    <t>Котел Пламенго-30 задний выход, подача с права, обратка с лева, с гайкой под ТЭН Ø 75</t>
  </si>
  <si>
    <t>Печи</t>
  </si>
  <si>
    <t>ФР-00000296</t>
  </si>
  <si>
    <t>Печь "Буржуйка" № 4 (350х300х450)</t>
  </si>
  <si>
    <t>ФР-00000369</t>
  </si>
  <si>
    <t>Печь "Буржуйка" № 5 (550х400х450)</t>
  </si>
  <si>
    <t>БП-00000687</t>
  </si>
  <si>
    <t>Печь "Буржуйка" №2 (300х400х450)</t>
  </si>
  <si>
    <t>БП-00000453</t>
  </si>
  <si>
    <t>Печь "Буржуйка" №3 (500х600х400)</t>
  </si>
  <si>
    <t>БП-00000452</t>
  </si>
  <si>
    <t>Печь "Буржуйка" с карманами для песка</t>
  </si>
  <si>
    <t>БП-00000510</t>
  </si>
  <si>
    <t>Печь "Нова"</t>
  </si>
  <si>
    <t>БП-00000494</t>
  </si>
  <si>
    <t>БП-00000859</t>
  </si>
  <si>
    <t>Печь "Стандарт" с открытым верхом</t>
  </si>
  <si>
    <t>БП-00000491</t>
  </si>
  <si>
    <t>Печь Дачница</t>
  </si>
  <si>
    <t>ФР-00000558</t>
  </si>
  <si>
    <t>Печь для бани круглая Д.420</t>
  </si>
  <si>
    <t>БП-00000075</t>
  </si>
  <si>
    <t>Печь для бани круглая Д.530</t>
  </si>
  <si>
    <t>Продажная цена</t>
  </si>
  <si>
    <t xml:space="preserve">Печь "Стандарт" </t>
  </si>
  <si>
    <t>Сформирован 23 мая 2018 г.</t>
  </si>
  <si>
    <t>ПРАЙС-ЛИСТ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</si>
</sst>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name val="Arial"/>
    </font>
    <font>
      <b/>
      <sz val="14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indent="1"/>
    </xf>
    <xf numFmtId="0" fontId="3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4" fontId="0" fillId="0" borderId="3" xfId="0" applyNumberFormat="1" applyBorder="1" applyAlignment="1">
      <alignment horizontal="right" vertical="top"/>
    </xf>
    <xf numFmtId="4" fontId="4" fillId="0" borderId="3" xfId="0" applyNumberFormat="1" applyFont="1" applyBorder="1" applyAlignment="1">
      <alignment horizontal="right" vertical="top"/>
    </xf>
    <xf numFmtId="0" fontId="4" fillId="0" borderId="3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horizontal="center" vertical="top"/>
    </xf>
    <xf numFmtId="0" fontId="5" fillId="3" borderId="3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 indent="1"/>
    </xf>
    <xf numFmtId="0" fontId="3" fillId="2" borderId="4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26707</xdr:rowOff>
    </xdr:from>
    <xdr:to>
      <xdr:col>10</xdr:col>
      <xdr:colOff>0</xdr:colOff>
      <xdr:row>0</xdr:row>
      <xdr:rowOff>823657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707"/>
          <a:ext cx="6238875" cy="796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59"/>
  <sheetViews>
    <sheetView tabSelected="1" workbookViewId="0">
      <selection activeCell="Q11" sqref="Q11"/>
    </sheetView>
  </sheetViews>
  <sheetFormatPr defaultColWidth="10.5" defaultRowHeight="11.45" customHeight="1" outlineLevelRow="4" x14ac:dyDescent="0.2"/>
  <cols>
    <col min="1" max="1" width="13.1640625" style="1" customWidth="1"/>
    <col min="2" max="2" width="35.6640625" style="1" customWidth="1"/>
    <col min="3" max="3" width="2.83203125" style="1" customWidth="1"/>
    <col min="4" max="4" width="11.6640625" style="1" customWidth="1"/>
    <col min="5" max="5" width="3.1640625" style="1" customWidth="1"/>
    <col min="6" max="6" width="13.1640625" style="1" customWidth="1"/>
    <col min="7" max="7" width="2.83203125" style="1" customWidth="1"/>
    <col min="8" max="8" width="12.6640625" style="1" customWidth="1"/>
    <col min="9" max="9" width="2.6640625" style="1" customWidth="1"/>
    <col min="10" max="10" width="11.33203125" style="1" customWidth="1"/>
    <col min="11" max="11" width="12.83203125" style="17" hidden="1" customWidth="1"/>
  </cols>
  <sheetData>
    <row r="1" spans="1:11" ht="66" customHeight="1" x14ac:dyDescent="0.2"/>
    <row r="2" spans="1:11" s="2" customFormat="1" ht="19.5" customHeight="1" x14ac:dyDescent="0.2">
      <c r="A2" s="27" t="s">
        <v>111</v>
      </c>
      <c r="B2" s="27"/>
      <c r="C2" s="27"/>
      <c r="D2" s="27"/>
      <c r="E2" s="27"/>
      <c r="F2" s="27"/>
      <c r="G2" s="27"/>
      <c r="H2" s="27"/>
      <c r="I2" s="27"/>
      <c r="J2" s="27"/>
      <c r="K2" s="16"/>
    </row>
    <row r="3" spans="1:11" s="1" customFormat="1" ht="6.95" customHeight="1" x14ac:dyDescent="0.2">
      <c r="A3" s="4"/>
      <c r="K3" s="18"/>
    </row>
    <row r="4" spans="1:11" ht="11.1" customHeight="1" x14ac:dyDescent="0.2">
      <c r="A4" s="22" t="s">
        <v>110</v>
      </c>
      <c r="B4" s="22"/>
      <c r="C4" s="22"/>
      <c r="D4" s="22"/>
      <c r="E4" s="22"/>
    </row>
    <row r="5" spans="1:11" s="5" customFormat="1" ht="21.95" customHeight="1" x14ac:dyDescent="0.2">
      <c r="A5" s="6" t="s">
        <v>0</v>
      </c>
      <c r="B5" s="6" t="s">
        <v>1</v>
      </c>
      <c r="C5" s="23" t="s">
        <v>2</v>
      </c>
      <c r="D5" s="26"/>
      <c r="E5" s="23" t="s">
        <v>3</v>
      </c>
      <c r="F5" s="24"/>
      <c r="G5" s="23" t="s">
        <v>4</v>
      </c>
      <c r="H5" s="24"/>
      <c r="I5" s="23" t="s">
        <v>5</v>
      </c>
      <c r="J5" s="25"/>
      <c r="K5" s="20" t="s">
        <v>108</v>
      </c>
    </row>
    <row r="6" spans="1:11" s="7" customFormat="1" ht="15.95" customHeight="1" outlineLevel="1" x14ac:dyDescent="0.2">
      <c r="A6" s="8" t="s">
        <v>6</v>
      </c>
      <c r="K6" s="8"/>
    </row>
    <row r="7" spans="1:11" s="7" customFormat="1" ht="15.95" customHeight="1" outlineLevel="2" x14ac:dyDescent="0.2">
      <c r="A7" s="9" t="s">
        <v>7</v>
      </c>
      <c r="B7" s="10"/>
      <c r="C7" s="10"/>
      <c r="D7" s="10"/>
      <c r="E7" s="10"/>
      <c r="F7" s="10"/>
      <c r="G7" s="10"/>
      <c r="H7" s="10"/>
      <c r="I7" s="10"/>
      <c r="J7" s="10"/>
      <c r="K7" s="9"/>
    </row>
    <row r="8" spans="1:11" s="3" customFormat="1" ht="11.1" customHeight="1" outlineLevel="3" x14ac:dyDescent="0.2">
      <c r="A8" s="21" t="s">
        <v>8</v>
      </c>
      <c r="B8" s="11" t="s">
        <v>9</v>
      </c>
      <c r="C8" s="12" t="s">
        <v>10</v>
      </c>
      <c r="D8" s="14">
        <v>4230</v>
      </c>
      <c r="E8" s="12" t="s">
        <v>10</v>
      </c>
      <c r="F8" s="13">
        <v>3807</v>
      </c>
      <c r="G8" s="12" t="s">
        <v>10</v>
      </c>
      <c r="H8" s="13">
        <v>3596</v>
      </c>
      <c r="I8" s="12" t="s">
        <v>10</v>
      </c>
      <c r="J8" s="13">
        <v>3384</v>
      </c>
      <c r="K8" s="19">
        <f>F8*1.5</f>
        <v>5710.5</v>
      </c>
    </row>
    <row r="9" spans="1:11" s="3" customFormat="1" ht="11.1" customHeight="1" outlineLevel="3" x14ac:dyDescent="0.2">
      <c r="A9" s="11" t="s">
        <v>11</v>
      </c>
      <c r="B9" s="11" t="s">
        <v>12</v>
      </c>
      <c r="C9" s="12" t="s">
        <v>10</v>
      </c>
      <c r="D9" s="14">
        <v>3533</v>
      </c>
      <c r="E9" s="12" t="s">
        <v>10</v>
      </c>
      <c r="F9" s="13">
        <v>3180</v>
      </c>
      <c r="G9" s="12" t="s">
        <v>10</v>
      </c>
      <c r="H9" s="13">
        <v>3004</v>
      </c>
      <c r="I9" s="12" t="s">
        <v>10</v>
      </c>
      <c r="J9" s="13">
        <v>2827</v>
      </c>
      <c r="K9" s="19">
        <f t="shared" ref="K9:K14" si="0">F9*1.5</f>
        <v>4770</v>
      </c>
    </row>
    <row r="10" spans="1:11" s="3" customFormat="1" ht="11.1" customHeight="1" outlineLevel="3" x14ac:dyDescent="0.2">
      <c r="A10" s="11" t="s">
        <v>13</v>
      </c>
      <c r="B10" s="11" t="s">
        <v>14</v>
      </c>
      <c r="C10" s="12" t="s">
        <v>10</v>
      </c>
      <c r="D10" s="14">
        <v>3744</v>
      </c>
      <c r="E10" s="12" t="s">
        <v>10</v>
      </c>
      <c r="F10" s="13">
        <v>3370</v>
      </c>
      <c r="G10" s="12" t="s">
        <v>10</v>
      </c>
      <c r="H10" s="13">
        <v>3183</v>
      </c>
      <c r="I10" s="12" t="s">
        <v>10</v>
      </c>
      <c r="J10" s="13">
        <v>2996</v>
      </c>
      <c r="K10" s="19">
        <f t="shared" si="0"/>
        <v>5055</v>
      </c>
    </row>
    <row r="11" spans="1:11" s="3" customFormat="1" ht="11.1" customHeight="1" outlineLevel="3" x14ac:dyDescent="0.2">
      <c r="A11" s="11" t="s">
        <v>15</v>
      </c>
      <c r="B11" s="11" t="s">
        <v>16</v>
      </c>
      <c r="C11" s="12" t="s">
        <v>10</v>
      </c>
      <c r="D11" s="14">
        <v>2850</v>
      </c>
      <c r="E11" s="12" t="s">
        <v>10</v>
      </c>
      <c r="F11" s="13">
        <v>2565</v>
      </c>
      <c r="G11" s="12" t="s">
        <v>10</v>
      </c>
      <c r="H11" s="13">
        <v>2423</v>
      </c>
      <c r="I11" s="12" t="s">
        <v>10</v>
      </c>
      <c r="J11" s="13">
        <v>2280</v>
      </c>
      <c r="K11" s="19">
        <f t="shared" si="0"/>
        <v>3847.5</v>
      </c>
    </row>
    <row r="12" spans="1:11" s="3" customFormat="1" ht="11.1" customHeight="1" outlineLevel="3" x14ac:dyDescent="0.2">
      <c r="A12" s="11" t="s">
        <v>17</v>
      </c>
      <c r="B12" s="11" t="s">
        <v>18</v>
      </c>
      <c r="C12" s="12" t="s">
        <v>10</v>
      </c>
      <c r="D12" s="14">
        <v>4760</v>
      </c>
      <c r="E12" s="12" t="s">
        <v>10</v>
      </c>
      <c r="F12" s="13">
        <v>4284</v>
      </c>
      <c r="G12" s="12" t="s">
        <v>10</v>
      </c>
      <c r="H12" s="13">
        <v>4046</v>
      </c>
      <c r="I12" s="12" t="s">
        <v>10</v>
      </c>
      <c r="J12" s="13">
        <v>3808</v>
      </c>
      <c r="K12" s="19">
        <f t="shared" si="0"/>
        <v>6426</v>
      </c>
    </row>
    <row r="13" spans="1:11" s="3" customFormat="1" ht="11.1" customHeight="1" outlineLevel="3" x14ac:dyDescent="0.2">
      <c r="A13" s="11" t="s">
        <v>19</v>
      </c>
      <c r="B13" s="11" t="s">
        <v>20</v>
      </c>
      <c r="C13" s="12" t="s">
        <v>10</v>
      </c>
      <c r="D13" s="14">
        <v>1809</v>
      </c>
      <c r="E13" s="12" t="s">
        <v>10</v>
      </c>
      <c r="F13" s="13">
        <v>1629</v>
      </c>
      <c r="G13" s="12" t="s">
        <v>10</v>
      </c>
      <c r="H13" s="13">
        <v>1538</v>
      </c>
      <c r="I13" s="12" t="s">
        <v>10</v>
      </c>
      <c r="J13" s="13">
        <v>1448</v>
      </c>
      <c r="K13" s="19">
        <f t="shared" si="0"/>
        <v>2443.5</v>
      </c>
    </row>
    <row r="14" spans="1:11" s="3" customFormat="1" ht="11.1" customHeight="1" outlineLevel="3" x14ac:dyDescent="0.2">
      <c r="A14" s="11" t="s">
        <v>21</v>
      </c>
      <c r="B14" s="11" t="s">
        <v>22</v>
      </c>
      <c r="C14" s="12" t="s">
        <v>10</v>
      </c>
      <c r="D14" s="14">
        <v>1950</v>
      </c>
      <c r="E14" s="12" t="s">
        <v>10</v>
      </c>
      <c r="F14" s="13">
        <v>1755</v>
      </c>
      <c r="G14" s="12" t="s">
        <v>10</v>
      </c>
      <c r="H14" s="13">
        <v>1658</v>
      </c>
      <c r="I14" s="12" t="s">
        <v>10</v>
      </c>
      <c r="J14" s="13">
        <v>1560</v>
      </c>
      <c r="K14" s="19">
        <f t="shared" si="0"/>
        <v>2632.5</v>
      </c>
    </row>
    <row r="15" spans="1:11" s="7" customFormat="1" ht="15.95" customHeight="1" outlineLevel="2" x14ac:dyDescent="0.2">
      <c r="A15" s="9" t="s">
        <v>23</v>
      </c>
      <c r="B15" s="10"/>
      <c r="C15" s="10"/>
      <c r="D15" s="15"/>
      <c r="E15" s="10"/>
      <c r="F15" s="10"/>
      <c r="G15" s="10"/>
      <c r="H15" s="10"/>
      <c r="I15" s="10"/>
      <c r="J15" s="10"/>
      <c r="K15" s="9"/>
    </row>
    <row r="16" spans="1:11" s="7" customFormat="1" ht="15.95" customHeight="1" outlineLevel="3" x14ac:dyDescent="0.2">
      <c r="A16" s="9" t="s">
        <v>24</v>
      </c>
      <c r="B16" s="10"/>
      <c r="C16" s="10"/>
      <c r="D16" s="15"/>
      <c r="E16" s="10"/>
      <c r="F16" s="10"/>
      <c r="G16" s="10"/>
      <c r="H16" s="10"/>
      <c r="I16" s="10"/>
      <c r="J16" s="10"/>
      <c r="K16" s="9"/>
    </row>
    <row r="17" spans="1:11" s="3" customFormat="1" ht="11.1" customHeight="1" outlineLevel="4" x14ac:dyDescent="0.2">
      <c r="A17" s="11" t="s">
        <v>25</v>
      </c>
      <c r="B17" s="11" t="s">
        <v>26</v>
      </c>
      <c r="C17" s="12" t="s">
        <v>10</v>
      </c>
      <c r="D17" s="14">
        <v>2608</v>
      </c>
      <c r="E17" s="12" t="s">
        <v>10</v>
      </c>
      <c r="F17" s="13">
        <v>2348</v>
      </c>
      <c r="G17" s="12" t="s">
        <v>10</v>
      </c>
      <c r="H17" s="13">
        <v>2217</v>
      </c>
      <c r="I17" s="12" t="s">
        <v>10</v>
      </c>
      <c r="J17" s="13">
        <v>2087</v>
      </c>
      <c r="K17" s="19">
        <f t="shared" ref="K17:K22" si="1">F17*1.5</f>
        <v>3522</v>
      </c>
    </row>
    <row r="18" spans="1:11" s="3" customFormat="1" ht="11.1" customHeight="1" outlineLevel="4" x14ac:dyDescent="0.2">
      <c r="A18" s="11" t="s">
        <v>27</v>
      </c>
      <c r="B18" s="11" t="s">
        <v>28</v>
      </c>
      <c r="C18" s="12" t="s">
        <v>10</v>
      </c>
      <c r="D18" s="14">
        <v>4777</v>
      </c>
      <c r="E18" s="12" t="s">
        <v>10</v>
      </c>
      <c r="F18" s="13">
        <v>4300</v>
      </c>
      <c r="G18" s="12" t="s">
        <v>10</v>
      </c>
      <c r="H18" s="13">
        <v>4061</v>
      </c>
      <c r="I18" s="12" t="s">
        <v>10</v>
      </c>
      <c r="J18" s="13">
        <v>3822</v>
      </c>
      <c r="K18" s="19">
        <f t="shared" si="1"/>
        <v>6450</v>
      </c>
    </row>
    <row r="19" spans="1:11" s="3" customFormat="1" ht="11.1" customHeight="1" outlineLevel="4" x14ac:dyDescent="0.2">
      <c r="A19" s="11" t="s">
        <v>29</v>
      </c>
      <c r="B19" s="11" t="s">
        <v>30</v>
      </c>
      <c r="C19" s="12" t="s">
        <v>10</v>
      </c>
      <c r="D19" s="14">
        <v>3846.5</v>
      </c>
      <c r="E19" s="12" t="s">
        <v>10</v>
      </c>
      <c r="F19" s="13">
        <v>3462</v>
      </c>
      <c r="G19" s="12" t="s">
        <v>10</v>
      </c>
      <c r="H19" s="13">
        <v>3270</v>
      </c>
      <c r="I19" s="12" t="s">
        <v>10</v>
      </c>
      <c r="J19" s="13">
        <v>3078</v>
      </c>
      <c r="K19" s="19">
        <f t="shared" si="1"/>
        <v>5193</v>
      </c>
    </row>
    <row r="20" spans="1:11" s="3" customFormat="1" ht="21.95" customHeight="1" outlineLevel="4" x14ac:dyDescent="0.2">
      <c r="A20" s="11" t="s">
        <v>31</v>
      </c>
      <c r="B20" s="11" t="s">
        <v>32</v>
      </c>
      <c r="C20" s="12" t="s">
        <v>10</v>
      </c>
      <c r="D20" s="14">
        <v>1500</v>
      </c>
      <c r="E20" s="12" t="s">
        <v>10</v>
      </c>
      <c r="F20" s="13">
        <v>1350</v>
      </c>
      <c r="G20" s="12" t="s">
        <v>10</v>
      </c>
      <c r="H20" s="13">
        <v>1275</v>
      </c>
      <c r="I20" s="12" t="s">
        <v>10</v>
      </c>
      <c r="J20" s="13">
        <v>1200</v>
      </c>
      <c r="K20" s="19">
        <f t="shared" si="1"/>
        <v>2025</v>
      </c>
    </row>
    <row r="21" spans="1:11" s="3" customFormat="1" ht="21.95" customHeight="1" outlineLevel="4" x14ac:dyDescent="0.2">
      <c r="A21" s="11" t="s">
        <v>33</v>
      </c>
      <c r="B21" s="11" t="s">
        <v>34</v>
      </c>
      <c r="C21" s="12" t="s">
        <v>10</v>
      </c>
      <c r="D21" s="14">
        <v>2070</v>
      </c>
      <c r="E21" s="12" t="s">
        <v>10</v>
      </c>
      <c r="F21" s="13">
        <v>1863</v>
      </c>
      <c r="G21" s="12" t="s">
        <v>10</v>
      </c>
      <c r="H21" s="13">
        <v>1760</v>
      </c>
      <c r="I21" s="12" t="s">
        <v>10</v>
      </c>
      <c r="J21" s="13">
        <v>1656</v>
      </c>
      <c r="K21" s="19">
        <f t="shared" si="1"/>
        <v>2794.5</v>
      </c>
    </row>
    <row r="22" spans="1:11" s="3" customFormat="1" ht="11.1" customHeight="1" outlineLevel="4" x14ac:dyDescent="0.2">
      <c r="A22" s="11" t="s">
        <v>35</v>
      </c>
      <c r="B22" s="11" t="s">
        <v>36</v>
      </c>
      <c r="C22" s="12" t="s">
        <v>10</v>
      </c>
      <c r="D22" s="14">
        <v>1908</v>
      </c>
      <c r="E22" s="12" t="s">
        <v>10</v>
      </c>
      <c r="F22" s="13">
        <v>1718</v>
      </c>
      <c r="G22" s="12" t="s">
        <v>10</v>
      </c>
      <c r="H22" s="13">
        <v>1622</v>
      </c>
      <c r="I22" s="12" t="s">
        <v>10</v>
      </c>
      <c r="J22" s="13">
        <v>1527</v>
      </c>
      <c r="K22" s="19">
        <f t="shared" si="1"/>
        <v>2577</v>
      </c>
    </row>
    <row r="23" spans="1:11" s="7" customFormat="1" ht="15.95" customHeight="1" outlineLevel="3" x14ac:dyDescent="0.2">
      <c r="A23" s="9" t="s">
        <v>37</v>
      </c>
      <c r="B23" s="10"/>
      <c r="C23" s="10"/>
      <c r="D23" s="15"/>
      <c r="E23" s="10"/>
      <c r="F23" s="10"/>
      <c r="G23" s="10"/>
      <c r="H23" s="10"/>
      <c r="I23" s="10"/>
      <c r="J23" s="10"/>
      <c r="K23" s="9"/>
    </row>
    <row r="24" spans="1:11" s="3" customFormat="1" ht="21.95" customHeight="1" outlineLevel="4" x14ac:dyDescent="0.2">
      <c r="A24" s="11" t="s">
        <v>38</v>
      </c>
      <c r="B24" s="11" t="s">
        <v>39</v>
      </c>
      <c r="C24" s="12" t="s">
        <v>10</v>
      </c>
      <c r="D24" s="14">
        <v>14800</v>
      </c>
      <c r="E24" s="12" t="s">
        <v>10</v>
      </c>
      <c r="F24" s="13">
        <f>D24-(D24*10%)</f>
        <v>13320</v>
      </c>
      <c r="G24" s="12" t="s">
        <v>10</v>
      </c>
      <c r="H24" s="13">
        <f>D24-(D24*15%)</f>
        <v>12580</v>
      </c>
      <c r="I24" s="12" t="s">
        <v>10</v>
      </c>
      <c r="J24" s="13">
        <f>D24-(D24*20%)</f>
        <v>11840</v>
      </c>
      <c r="K24" s="19">
        <f t="shared" ref="K24:K47" si="2">F24*1.5</f>
        <v>19980</v>
      </c>
    </row>
    <row r="25" spans="1:11" s="3" customFormat="1" ht="21.95" customHeight="1" outlineLevel="4" x14ac:dyDescent="0.2">
      <c r="A25" s="11" t="s">
        <v>40</v>
      </c>
      <c r="B25" s="11" t="s">
        <v>41</v>
      </c>
      <c r="C25" s="12" t="s">
        <v>10</v>
      </c>
      <c r="D25" s="14">
        <v>14800</v>
      </c>
      <c r="E25" s="12" t="s">
        <v>10</v>
      </c>
      <c r="F25" s="13">
        <f t="shared" ref="F25:F59" si="3">D25-(D25*10%)</f>
        <v>13320</v>
      </c>
      <c r="G25" s="12" t="s">
        <v>10</v>
      </c>
      <c r="H25" s="13">
        <f t="shared" ref="H25:H59" si="4">D25-(D25*15%)</f>
        <v>12580</v>
      </c>
      <c r="I25" s="12" t="s">
        <v>10</v>
      </c>
      <c r="J25" s="13">
        <f t="shared" ref="J25:J59" si="5">D25-(D25*20%)</f>
        <v>11840</v>
      </c>
      <c r="K25" s="19">
        <f t="shared" si="2"/>
        <v>19980</v>
      </c>
    </row>
    <row r="26" spans="1:11" s="3" customFormat="1" ht="33" customHeight="1" outlineLevel="4" x14ac:dyDescent="0.2">
      <c r="A26" s="11" t="s">
        <v>42</v>
      </c>
      <c r="B26" s="11" t="s">
        <v>43</v>
      </c>
      <c r="C26" s="12" t="s">
        <v>10</v>
      </c>
      <c r="D26" s="14">
        <v>15300</v>
      </c>
      <c r="E26" s="12" t="s">
        <v>10</v>
      </c>
      <c r="F26" s="13">
        <f t="shared" si="3"/>
        <v>13770</v>
      </c>
      <c r="G26" s="12" t="s">
        <v>10</v>
      </c>
      <c r="H26" s="13">
        <f t="shared" si="4"/>
        <v>13005</v>
      </c>
      <c r="I26" s="12" t="s">
        <v>10</v>
      </c>
      <c r="J26" s="13">
        <f t="shared" si="5"/>
        <v>12240</v>
      </c>
      <c r="K26" s="19">
        <f t="shared" si="2"/>
        <v>20655</v>
      </c>
    </row>
    <row r="27" spans="1:11" s="3" customFormat="1" ht="33" customHeight="1" outlineLevel="4" x14ac:dyDescent="0.2">
      <c r="A27" s="11" t="s">
        <v>44</v>
      </c>
      <c r="B27" s="11" t="s">
        <v>45</v>
      </c>
      <c r="C27" s="12" t="s">
        <v>10</v>
      </c>
      <c r="D27" s="14">
        <v>15200</v>
      </c>
      <c r="E27" s="12" t="s">
        <v>10</v>
      </c>
      <c r="F27" s="13">
        <f t="shared" si="3"/>
        <v>13680</v>
      </c>
      <c r="G27" s="12" t="s">
        <v>10</v>
      </c>
      <c r="H27" s="13">
        <f t="shared" si="4"/>
        <v>12920</v>
      </c>
      <c r="I27" s="12" t="s">
        <v>10</v>
      </c>
      <c r="J27" s="13">
        <f t="shared" si="5"/>
        <v>12160</v>
      </c>
      <c r="K27" s="19">
        <f t="shared" si="2"/>
        <v>20520</v>
      </c>
    </row>
    <row r="28" spans="1:11" s="3" customFormat="1" ht="21.95" customHeight="1" outlineLevel="4" x14ac:dyDescent="0.2">
      <c r="A28" s="11" t="s">
        <v>46</v>
      </c>
      <c r="B28" s="11" t="s">
        <v>47</v>
      </c>
      <c r="C28" s="12" t="s">
        <v>10</v>
      </c>
      <c r="D28" s="14">
        <v>14700</v>
      </c>
      <c r="E28" s="12" t="s">
        <v>10</v>
      </c>
      <c r="F28" s="13">
        <f t="shared" si="3"/>
        <v>13230</v>
      </c>
      <c r="G28" s="12" t="s">
        <v>10</v>
      </c>
      <c r="H28" s="13">
        <f t="shared" si="4"/>
        <v>12495</v>
      </c>
      <c r="I28" s="12" t="s">
        <v>10</v>
      </c>
      <c r="J28" s="13">
        <f t="shared" si="5"/>
        <v>11760</v>
      </c>
      <c r="K28" s="19">
        <f t="shared" si="2"/>
        <v>19845</v>
      </c>
    </row>
    <row r="29" spans="1:11" s="3" customFormat="1" ht="21.95" customHeight="1" outlineLevel="4" x14ac:dyDescent="0.2">
      <c r="A29" s="11" t="s">
        <v>48</v>
      </c>
      <c r="B29" s="11" t="s">
        <v>49</v>
      </c>
      <c r="C29" s="12" t="s">
        <v>10</v>
      </c>
      <c r="D29" s="14">
        <v>14700</v>
      </c>
      <c r="E29" s="12" t="s">
        <v>10</v>
      </c>
      <c r="F29" s="13">
        <f t="shared" si="3"/>
        <v>13230</v>
      </c>
      <c r="G29" s="12" t="s">
        <v>10</v>
      </c>
      <c r="H29" s="13">
        <f t="shared" si="4"/>
        <v>12495</v>
      </c>
      <c r="I29" s="12" t="s">
        <v>10</v>
      </c>
      <c r="J29" s="13">
        <f t="shared" si="5"/>
        <v>11760</v>
      </c>
      <c r="K29" s="19">
        <f t="shared" si="2"/>
        <v>19845</v>
      </c>
    </row>
    <row r="30" spans="1:11" s="3" customFormat="1" ht="21.95" customHeight="1" outlineLevel="4" x14ac:dyDescent="0.2">
      <c r="A30" s="11" t="s">
        <v>50</v>
      </c>
      <c r="B30" s="11" t="s">
        <v>51</v>
      </c>
      <c r="C30" s="12" t="s">
        <v>10</v>
      </c>
      <c r="D30" s="14">
        <v>14700</v>
      </c>
      <c r="E30" s="12" t="s">
        <v>10</v>
      </c>
      <c r="F30" s="13">
        <f t="shared" si="3"/>
        <v>13230</v>
      </c>
      <c r="G30" s="12" t="s">
        <v>10</v>
      </c>
      <c r="H30" s="13">
        <f t="shared" si="4"/>
        <v>12495</v>
      </c>
      <c r="I30" s="12" t="s">
        <v>10</v>
      </c>
      <c r="J30" s="13">
        <f t="shared" si="5"/>
        <v>11760</v>
      </c>
      <c r="K30" s="19">
        <f t="shared" si="2"/>
        <v>19845</v>
      </c>
    </row>
    <row r="31" spans="1:11" s="3" customFormat="1" ht="11.1" customHeight="1" outlineLevel="4" x14ac:dyDescent="0.2">
      <c r="A31" s="11" t="s">
        <v>52</v>
      </c>
      <c r="B31" s="11" t="s">
        <v>53</v>
      </c>
      <c r="C31" s="12" t="s">
        <v>10</v>
      </c>
      <c r="D31" s="14">
        <v>15098</v>
      </c>
      <c r="E31" s="12" t="s">
        <v>10</v>
      </c>
      <c r="F31" s="13">
        <f t="shared" si="3"/>
        <v>13588.2</v>
      </c>
      <c r="G31" s="12" t="s">
        <v>10</v>
      </c>
      <c r="H31" s="13">
        <f t="shared" si="4"/>
        <v>12833.3</v>
      </c>
      <c r="I31" s="12" t="s">
        <v>10</v>
      </c>
      <c r="J31" s="13">
        <f t="shared" si="5"/>
        <v>12078.4</v>
      </c>
      <c r="K31" s="19">
        <f t="shared" si="2"/>
        <v>20382.300000000003</v>
      </c>
    </row>
    <row r="32" spans="1:11" s="3" customFormat="1" ht="33" customHeight="1" outlineLevel="4" x14ac:dyDescent="0.2">
      <c r="A32" s="11" t="s">
        <v>54</v>
      </c>
      <c r="B32" s="11" t="s">
        <v>55</v>
      </c>
      <c r="C32" s="12" t="s">
        <v>10</v>
      </c>
      <c r="D32" s="14">
        <v>16300</v>
      </c>
      <c r="E32" s="12" t="s">
        <v>10</v>
      </c>
      <c r="F32" s="13">
        <f t="shared" si="3"/>
        <v>14670</v>
      </c>
      <c r="G32" s="12" t="s">
        <v>10</v>
      </c>
      <c r="H32" s="13">
        <f t="shared" si="4"/>
        <v>13855</v>
      </c>
      <c r="I32" s="12" t="s">
        <v>10</v>
      </c>
      <c r="J32" s="13">
        <f t="shared" si="5"/>
        <v>13040</v>
      </c>
      <c r="K32" s="19">
        <f t="shared" si="2"/>
        <v>22005</v>
      </c>
    </row>
    <row r="33" spans="1:11" s="3" customFormat="1" ht="21.95" customHeight="1" outlineLevel="4" x14ac:dyDescent="0.2">
      <c r="A33" s="11" t="s">
        <v>56</v>
      </c>
      <c r="B33" s="11" t="s">
        <v>57</v>
      </c>
      <c r="C33" s="12" t="s">
        <v>10</v>
      </c>
      <c r="D33" s="14">
        <v>15800</v>
      </c>
      <c r="E33" s="12" t="s">
        <v>10</v>
      </c>
      <c r="F33" s="13">
        <f t="shared" si="3"/>
        <v>14220</v>
      </c>
      <c r="G33" s="12" t="s">
        <v>10</v>
      </c>
      <c r="H33" s="13">
        <f t="shared" si="4"/>
        <v>13430</v>
      </c>
      <c r="I33" s="12" t="s">
        <v>10</v>
      </c>
      <c r="J33" s="13">
        <f t="shared" si="5"/>
        <v>12640</v>
      </c>
      <c r="K33" s="19">
        <f t="shared" si="2"/>
        <v>21330</v>
      </c>
    </row>
    <row r="34" spans="1:11" s="3" customFormat="1" ht="21.95" customHeight="1" outlineLevel="4" x14ac:dyDescent="0.2">
      <c r="A34" s="11" t="s">
        <v>58</v>
      </c>
      <c r="B34" s="11" t="s">
        <v>59</v>
      </c>
      <c r="C34" s="12" t="s">
        <v>10</v>
      </c>
      <c r="D34" s="14">
        <v>15800</v>
      </c>
      <c r="E34" s="12" t="s">
        <v>10</v>
      </c>
      <c r="F34" s="13">
        <f t="shared" si="3"/>
        <v>14220</v>
      </c>
      <c r="G34" s="12" t="s">
        <v>10</v>
      </c>
      <c r="H34" s="13">
        <f t="shared" si="4"/>
        <v>13430</v>
      </c>
      <c r="I34" s="12" t="s">
        <v>10</v>
      </c>
      <c r="J34" s="13">
        <f t="shared" si="5"/>
        <v>12640</v>
      </c>
      <c r="K34" s="19">
        <f t="shared" si="2"/>
        <v>21330</v>
      </c>
    </row>
    <row r="35" spans="1:11" s="3" customFormat="1" ht="33" customHeight="1" outlineLevel="4" x14ac:dyDescent="0.2">
      <c r="A35" s="11" t="s">
        <v>60</v>
      </c>
      <c r="B35" s="11" t="s">
        <v>61</v>
      </c>
      <c r="C35" s="12" t="s">
        <v>10</v>
      </c>
      <c r="D35" s="14">
        <v>16300</v>
      </c>
      <c r="E35" s="12" t="s">
        <v>10</v>
      </c>
      <c r="F35" s="13">
        <f t="shared" si="3"/>
        <v>14670</v>
      </c>
      <c r="G35" s="12" t="s">
        <v>10</v>
      </c>
      <c r="H35" s="13">
        <f t="shared" si="4"/>
        <v>13855</v>
      </c>
      <c r="I35" s="12" t="s">
        <v>10</v>
      </c>
      <c r="J35" s="13">
        <f t="shared" si="5"/>
        <v>13040</v>
      </c>
      <c r="K35" s="19">
        <f t="shared" si="2"/>
        <v>22005</v>
      </c>
    </row>
    <row r="36" spans="1:11" s="3" customFormat="1" ht="33" customHeight="1" outlineLevel="4" x14ac:dyDescent="0.2">
      <c r="A36" s="11" t="s">
        <v>62</v>
      </c>
      <c r="B36" s="11" t="s">
        <v>63</v>
      </c>
      <c r="C36" s="12" t="s">
        <v>10</v>
      </c>
      <c r="D36" s="14">
        <v>16300</v>
      </c>
      <c r="E36" s="12" t="s">
        <v>10</v>
      </c>
      <c r="F36" s="13">
        <f t="shared" si="3"/>
        <v>14670</v>
      </c>
      <c r="G36" s="12" t="s">
        <v>10</v>
      </c>
      <c r="H36" s="13">
        <f t="shared" si="4"/>
        <v>13855</v>
      </c>
      <c r="I36" s="12" t="s">
        <v>10</v>
      </c>
      <c r="J36" s="13">
        <f t="shared" si="5"/>
        <v>13040</v>
      </c>
      <c r="K36" s="19">
        <f t="shared" si="2"/>
        <v>22005</v>
      </c>
    </row>
    <row r="37" spans="1:11" s="3" customFormat="1" ht="21.95" customHeight="1" outlineLevel="4" x14ac:dyDescent="0.2">
      <c r="A37" s="11" t="s">
        <v>64</v>
      </c>
      <c r="B37" s="11" t="s">
        <v>65</v>
      </c>
      <c r="C37" s="12" t="s">
        <v>10</v>
      </c>
      <c r="D37" s="14">
        <v>15700</v>
      </c>
      <c r="E37" s="12" t="s">
        <v>10</v>
      </c>
      <c r="F37" s="13">
        <f t="shared" si="3"/>
        <v>14130</v>
      </c>
      <c r="G37" s="12" t="s">
        <v>10</v>
      </c>
      <c r="H37" s="13">
        <f t="shared" si="4"/>
        <v>13345</v>
      </c>
      <c r="I37" s="12" t="s">
        <v>10</v>
      </c>
      <c r="J37" s="13">
        <f t="shared" si="5"/>
        <v>12560</v>
      </c>
      <c r="K37" s="19">
        <f t="shared" si="2"/>
        <v>21195</v>
      </c>
    </row>
    <row r="38" spans="1:11" s="3" customFormat="1" ht="21.95" customHeight="1" outlineLevel="4" x14ac:dyDescent="0.2">
      <c r="A38" s="11" t="s">
        <v>66</v>
      </c>
      <c r="B38" s="11" t="s">
        <v>67</v>
      </c>
      <c r="C38" s="12" t="s">
        <v>10</v>
      </c>
      <c r="D38" s="14">
        <v>15700</v>
      </c>
      <c r="E38" s="12" t="s">
        <v>10</v>
      </c>
      <c r="F38" s="13">
        <f t="shared" si="3"/>
        <v>14130</v>
      </c>
      <c r="G38" s="12" t="s">
        <v>10</v>
      </c>
      <c r="H38" s="13">
        <f t="shared" si="4"/>
        <v>13345</v>
      </c>
      <c r="I38" s="12" t="s">
        <v>10</v>
      </c>
      <c r="J38" s="13">
        <f t="shared" si="5"/>
        <v>12560</v>
      </c>
      <c r="K38" s="19">
        <f t="shared" si="2"/>
        <v>21195</v>
      </c>
    </row>
    <row r="39" spans="1:11" s="3" customFormat="1" ht="33" customHeight="1" outlineLevel="4" x14ac:dyDescent="0.2">
      <c r="A39" s="11" t="s">
        <v>68</v>
      </c>
      <c r="B39" s="11" t="s">
        <v>69</v>
      </c>
      <c r="C39" s="12" t="s">
        <v>10</v>
      </c>
      <c r="D39" s="14">
        <v>16200</v>
      </c>
      <c r="E39" s="12" t="s">
        <v>10</v>
      </c>
      <c r="F39" s="13">
        <f t="shared" si="3"/>
        <v>14580</v>
      </c>
      <c r="G39" s="12" t="s">
        <v>10</v>
      </c>
      <c r="H39" s="13">
        <f t="shared" si="4"/>
        <v>13770</v>
      </c>
      <c r="I39" s="12" t="s">
        <v>10</v>
      </c>
      <c r="J39" s="13">
        <f t="shared" si="5"/>
        <v>12960</v>
      </c>
      <c r="K39" s="19">
        <f t="shared" si="2"/>
        <v>21870</v>
      </c>
    </row>
    <row r="40" spans="1:11" s="3" customFormat="1" ht="33" customHeight="1" outlineLevel="4" x14ac:dyDescent="0.2">
      <c r="A40" s="11" t="s">
        <v>70</v>
      </c>
      <c r="B40" s="11" t="s">
        <v>71</v>
      </c>
      <c r="C40" s="12" t="s">
        <v>10</v>
      </c>
      <c r="D40" s="14">
        <v>24500</v>
      </c>
      <c r="E40" s="12" t="s">
        <v>10</v>
      </c>
      <c r="F40" s="13">
        <f t="shared" si="3"/>
        <v>22050</v>
      </c>
      <c r="G40" s="12" t="s">
        <v>10</v>
      </c>
      <c r="H40" s="13">
        <f t="shared" si="4"/>
        <v>20825</v>
      </c>
      <c r="I40" s="12" t="s">
        <v>10</v>
      </c>
      <c r="J40" s="13">
        <f t="shared" si="5"/>
        <v>19600</v>
      </c>
      <c r="K40" s="19">
        <f t="shared" si="2"/>
        <v>33075</v>
      </c>
    </row>
    <row r="41" spans="1:11" s="3" customFormat="1" ht="21.95" customHeight="1" outlineLevel="4" x14ac:dyDescent="0.2">
      <c r="A41" s="11" t="s">
        <v>72</v>
      </c>
      <c r="B41" s="11" t="s">
        <v>73</v>
      </c>
      <c r="C41" s="12" t="s">
        <v>10</v>
      </c>
      <c r="D41" s="14">
        <v>24000</v>
      </c>
      <c r="E41" s="12" t="s">
        <v>10</v>
      </c>
      <c r="F41" s="13">
        <f t="shared" si="3"/>
        <v>21600</v>
      </c>
      <c r="G41" s="12" t="s">
        <v>10</v>
      </c>
      <c r="H41" s="13">
        <f t="shared" si="4"/>
        <v>20400</v>
      </c>
      <c r="I41" s="12" t="s">
        <v>10</v>
      </c>
      <c r="J41" s="13">
        <f t="shared" si="5"/>
        <v>19200</v>
      </c>
      <c r="K41" s="19">
        <f t="shared" si="2"/>
        <v>32400</v>
      </c>
    </row>
    <row r="42" spans="1:11" s="3" customFormat="1" ht="21.95" customHeight="1" outlineLevel="4" x14ac:dyDescent="0.2">
      <c r="A42" s="11" t="s">
        <v>74</v>
      </c>
      <c r="B42" s="11" t="s">
        <v>75</v>
      </c>
      <c r="C42" s="12" t="s">
        <v>10</v>
      </c>
      <c r="D42" s="14">
        <v>24000</v>
      </c>
      <c r="E42" s="12" t="s">
        <v>10</v>
      </c>
      <c r="F42" s="13">
        <f t="shared" si="3"/>
        <v>21600</v>
      </c>
      <c r="G42" s="12" t="s">
        <v>10</v>
      </c>
      <c r="H42" s="13">
        <f t="shared" si="4"/>
        <v>20400</v>
      </c>
      <c r="I42" s="12" t="s">
        <v>10</v>
      </c>
      <c r="J42" s="13">
        <f t="shared" si="5"/>
        <v>19200</v>
      </c>
      <c r="K42" s="19">
        <f t="shared" si="2"/>
        <v>32400</v>
      </c>
    </row>
    <row r="43" spans="1:11" s="3" customFormat="1" ht="33" customHeight="1" outlineLevel="4" x14ac:dyDescent="0.2">
      <c r="A43" s="11" t="s">
        <v>76</v>
      </c>
      <c r="B43" s="11" t="s">
        <v>77</v>
      </c>
      <c r="C43" s="12" t="s">
        <v>10</v>
      </c>
      <c r="D43" s="14">
        <v>24000</v>
      </c>
      <c r="E43" s="12" t="s">
        <v>10</v>
      </c>
      <c r="F43" s="13">
        <f t="shared" si="3"/>
        <v>21600</v>
      </c>
      <c r="G43" s="12" t="s">
        <v>10</v>
      </c>
      <c r="H43" s="13">
        <f t="shared" si="4"/>
        <v>20400</v>
      </c>
      <c r="I43" s="12" t="s">
        <v>10</v>
      </c>
      <c r="J43" s="13">
        <f t="shared" si="5"/>
        <v>19200</v>
      </c>
      <c r="K43" s="19">
        <f t="shared" si="2"/>
        <v>32400</v>
      </c>
    </row>
    <row r="44" spans="1:11" s="3" customFormat="1" ht="33" customHeight="1" outlineLevel="4" x14ac:dyDescent="0.2">
      <c r="A44" s="11" t="s">
        <v>78</v>
      </c>
      <c r="B44" s="11" t="s">
        <v>79</v>
      </c>
      <c r="C44" s="12" t="s">
        <v>10</v>
      </c>
      <c r="D44" s="14">
        <v>24400</v>
      </c>
      <c r="E44" s="12" t="s">
        <v>10</v>
      </c>
      <c r="F44" s="13">
        <f t="shared" si="3"/>
        <v>21960</v>
      </c>
      <c r="G44" s="12" t="s">
        <v>10</v>
      </c>
      <c r="H44" s="13">
        <f t="shared" si="4"/>
        <v>20740</v>
      </c>
      <c r="I44" s="12" t="s">
        <v>10</v>
      </c>
      <c r="J44" s="13">
        <f t="shared" si="5"/>
        <v>19520</v>
      </c>
      <c r="K44" s="19">
        <f t="shared" si="2"/>
        <v>32940</v>
      </c>
    </row>
    <row r="45" spans="1:11" s="3" customFormat="1" ht="21.95" customHeight="1" outlineLevel="4" x14ac:dyDescent="0.2">
      <c r="A45" s="11" t="s">
        <v>80</v>
      </c>
      <c r="B45" s="11" t="s">
        <v>81</v>
      </c>
      <c r="C45" s="12" t="s">
        <v>10</v>
      </c>
      <c r="D45" s="14">
        <v>23900</v>
      </c>
      <c r="E45" s="12" t="s">
        <v>10</v>
      </c>
      <c r="F45" s="13">
        <f t="shared" si="3"/>
        <v>21510</v>
      </c>
      <c r="G45" s="12" t="s">
        <v>10</v>
      </c>
      <c r="H45" s="13">
        <f t="shared" si="4"/>
        <v>20315</v>
      </c>
      <c r="I45" s="12" t="s">
        <v>10</v>
      </c>
      <c r="J45" s="13">
        <f t="shared" si="5"/>
        <v>19120</v>
      </c>
      <c r="K45" s="19">
        <f t="shared" si="2"/>
        <v>32265</v>
      </c>
    </row>
    <row r="46" spans="1:11" s="3" customFormat="1" ht="21.95" customHeight="1" outlineLevel="4" x14ac:dyDescent="0.2">
      <c r="A46" s="11" t="s">
        <v>82</v>
      </c>
      <c r="B46" s="11" t="s">
        <v>83</v>
      </c>
      <c r="C46" s="12" t="s">
        <v>10</v>
      </c>
      <c r="D46" s="14">
        <v>23900</v>
      </c>
      <c r="E46" s="12" t="s">
        <v>10</v>
      </c>
      <c r="F46" s="13">
        <f t="shared" si="3"/>
        <v>21510</v>
      </c>
      <c r="G46" s="12" t="s">
        <v>10</v>
      </c>
      <c r="H46" s="13">
        <f t="shared" si="4"/>
        <v>20315</v>
      </c>
      <c r="I46" s="12" t="s">
        <v>10</v>
      </c>
      <c r="J46" s="13">
        <f t="shared" si="5"/>
        <v>19120</v>
      </c>
      <c r="K46" s="19">
        <f t="shared" si="2"/>
        <v>32265</v>
      </c>
    </row>
    <row r="47" spans="1:11" s="3" customFormat="1" ht="33" customHeight="1" outlineLevel="4" x14ac:dyDescent="0.2">
      <c r="A47" s="11" t="s">
        <v>84</v>
      </c>
      <c r="B47" s="11" t="s">
        <v>85</v>
      </c>
      <c r="C47" s="12" t="s">
        <v>10</v>
      </c>
      <c r="D47" s="14">
        <v>24400</v>
      </c>
      <c r="E47" s="12" t="s">
        <v>10</v>
      </c>
      <c r="F47" s="13">
        <f t="shared" si="3"/>
        <v>21960</v>
      </c>
      <c r="G47" s="12" t="s">
        <v>10</v>
      </c>
      <c r="H47" s="13">
        <f t="shared" si="4"/>
        <v>20740</v>
      </c>
      <c r="I47" s="12" t="s">
        <v>10</v>
      </c>
      <c r="J47" s="13">
        <f t="shared" si="5"/>
        <v>19520</v>
      </c>
      <c r="K47" s="19">
        <f t="shared" si="2"/>
        <v>32940</v>
      </c>
    </row>
    <row r="48" spans="1:11" s="7" customFormat="1" ht="15.95" customHeight="1" outlineLevel="3" x14ac:dyDescent="0.2">
      <c r="A48" s="9" t="s">
        <v>86</v>
      </c>
      <c r="B48" s="10"/>
      <c r="C48" s="10"/>
      <c r="D48" s="15"/>
      <c r="E48" s="10"/>
      <c r="F48" s="13">
        <f t="shared" si="3"/>
        <v>0</v>
      </c>
      <c r="G48" s="10"/>
      <c r="H48" s="13">
        <f t="shared" si="4"/>
        <v>0</v>
      </c>
      <c r="I48" s="10"/>
      <c r="J48" s="13">
        <f t="shared" si="5"/>
        <v>0</v>
      </c>
      <c r="K48" s="9"/>
    </row>
    <row r="49" spans="1:11" s="3" customFormat="1" ht="11.1" customHeight="1" outlineLevel="4" x14ac:dyDescent="0.2">
      <c r="A49" s="11" t="s">
        <v>87</v>
      </c>
      <c r="B49" s="11" t="s">
        <v>88</v>
      </c>
      <c r="C49" s="12" t="s">
        <v>10</v>
      </c>
      <c r="D49" s="14">
        <v>2707</v>
      </c>
      <c r="E49" s="12" t="s">
        <v>10</v>
      </c>
      <c r="F49" s="13">
        <f t="shared" si="3"/>
        <v>2436.3000000000002</v>
      </c>
      <c r="G49" s="12" t="s">
        <v>10</v>
      </c>
      <c r="H49" s="13">
        <f t="shared" si="4"/>
        <v>2300.9499999999998</v>
      </c>
      <c r="I49" s="12" t="s">
        <v>10</v>
      </c>
      <c r="J49" s="13">
        <f t="shared" si="5"/>
        <v>2165.6</v>
      </c>
      <c r="K49" s="19">
        <f t="shared" ref="K49:K59" si="6">F49*1.5</f>
        <v>3654.4500000000003</v>
      </c>
    </row>
    <row r="50" spans="1:11" s="3" customFormat="1" ht="11.1" customHeight="1" outlineLevel="4" x14ac:dyDescent="0.2">
      <c r="A50" s="11" t="s">
        <v>89</v>
      </c>
      <c r="B50" s="11" t="s">
        <v>90</v>
      </c>
      <c r="C50" s="12" t="s">
        <v>10</v>
      </c>
      <c r="D50" s="14">
        <v>3456</v>
      </c>
      <c r="E50" s="12" t="s">
        <v>10</v>
      </c>
      <c r="F50" s="13">
        <f t="shared" si="3"/>
        <v>3110.4</v>
      </c>
      <c r="G50" s="12" t="s">
        <v>10</v>
      </c>
      <c r="H50" s="13">
        <f t="shared" si="4"/>
        <v>2937.6</v>
      </c>
      <c r="I50" s="12" t="s">
        <v>10</v>
      </c>
      <c r="J50" s="13">
        <f t="shared" si="5"/>
        <v>2764.8</v>
      </c>
      <c r="K50" s="19">
        <f t="shared" si="6"/>
        <v>4665.6000000000004</v>
      </c>
    </row>
    <row r="51" spans="1:11" s="3" customFormat="1" ht="11.1" customHeight="1" outlineLevel="4" x14ac:dyDescent="0.2">
      <c r="A51" s="11" t="s">
        <v>91</v>
      </c>
      <c r="B51" s="11" t="s">
        <v>92</v>
      </c>
      <c r="C51" s="12" t="s">
        <v>10</v>
      </c>
      <c r="D51" s="14">
        <v>3198</v>
      </c>
      <c r="E51" s="12" t="s">
        <v>10</v>
      </c>
      <c r="F51" s="13">
        <f t="shared" si="3"/>
        <v>2878.2</v>
      </c>
      <c r="G51" s="12" t="s">
        <v>10</v>
      </c>
      <c r="H51" s="13">
        <f t="shared" si="4"/>
        <v>2718.3</v>
      </c>
      <c r="I51" s="12" t="s">
        <v>10</v>
      </c>
      <c r="J51" s="13">
        <f t="shared" si="5"/>
        <v>2558.4</v>
      </c>
      <c r="K51" s="19">
        <f t="shared" si="6"/>
        <v>4317.2999999999993</v>
      </c>
    </row>
    <row r="52" spans="1:11" s="3" customFormat="1" ht="11.1" customHeight="1" outlineLevel="4" x14ac:dyDescent="0.2">
      <c r="A52" s="11" t="s">
        <v>93</v>
      </c>
      <c r="B52" s="11" t="s">
        <v>94</v>
      </c>
      <c r="C52" s="12" t="s">
        <v>10</v>
      </c>
      <c r="D52" s="14">
        <v>5438</v>
      </c>
      <c r="E52" s="12" t="s">
        <v>10</v>
      </c>
      <c r="F52" s="13">
        <f t="shared" si="3"/>
        <v>4894.2</v>
      </c>
      <c r="G52" s="12" t="s">
        <v>10</v>
      </c>
      <c r="H52" s="13">
        <f t="shared" si="4"/>
        <v>4622.3</v>
      </c>
      <c r="I52" s="12" t="s">
        <v>10</v>
      </c>
      <c r="J52" s="13">
        <f t="shared" si="5"/>
        <v>4350.3999999999996</v>
      </c>
      <c r="K52" s="19">
        <f t="shared" si="6"/>
        <v>7341.2999999999993</v>
      </c>
    </row>
    <row r="53" spans="1:11" s="3" customFormat="1" ht="21.95" customHeight="1" outlineLevel="4" x14ac:dyDescent="0.2">
      <c r="A53" s="11" t="s">
        <v>95</v>
      </c>
      <c r="B53" s="11" t="s">
        <v>96</v>
      </c>
      <c r="C53" s="12" t="s">
        <v>10</v>
      </c>
      <c r="D53" s="14">
        <v>4468</v>
      </c>
      <c r="E53" s="12" t="s">
        <v>10</v>
      </c>
      <c r="F53" s="13">
        <f t="shared" si="3"/>
        <v>4021.2</v>
      </c>
      <c r="G53" s="12" t="s">
        <v>10</v>
      </c>
      <c r="H53" s="13">
        <f t="shared" si="4"/>
        <v>3797.8</v>
      </c>
      <c r="I53" s="12" t="s">
        <v>10</v>
      </c>
      <c r="J53" s="13">
        <f t="shared" si="5"/>
        <v>3574.4</v>
      </c>
      <c r="K53" s="19">
        <f t="shared" si="6"/>
        <v>6031.7999999999993</v>
      </c>
    </row>
    <row r="54" spans="1:11" s="3" customFormat="1" ht="11.1" customHeight="1" outlineLevel="4" x14ac:dyDescent="0.2">
      <c r="A54" s="11" t="s">
        <v>97</v>
      </c>
      <c r="B54" s="11" t="s">
        <v>98</v>
      </c>
      <c r="C54" s="12" t="s">
        <v>10</v>
      </c>
      <c r="D54" s="14">
        <v>8161.5</v>
      </c>
      <c r="E54" s="12" t="s">
        <v>10</v>
      </c>
      <c r="F54" s="13">
        <f t="shared" si="3"/>
        <v>7345.35</v>
      </c>
      <c r="G54" s="12" t="s">
        <v>10</v>
      </c>
      <c r="H54" s="13">
        <f t="shared" si="4"/>
        <v>6937.2749999999996</v>
      </c>
      <c r="I54" s="12" t="s">
        <v>10</v>
      </c>
      <c r="J54" s="13">
        <f t="shared" si="5"/>
        <v>6529.2</v>
      </c>
      <c r="K54" s="19">
        <f t="shared" si="6"/>
        <v>11018.025000000001</v>
      </c>
    </row>
    <row r="55" spans="1:11" s="3" customFormat="1" ht="11.1" customHeight="1" outlineLevel="4" x14ac:dyDescent="0.2">
      <c r="A55" s="11" t="s">
        <v>99</v>
      </c>
      <c r="B55" s="21" t="s">
        <v>109</v>
      </c>
      <c r="C55" s="12" t="s">
        <v>10</v>
      </c>
      <c r="D55" s="14">
        <v>10000</v>
      </c>
      <c r="E55" s="12" t="s">
        <v>10</v>
      </c>
      <c r="F55" s="13">
        <f t="shared" si="3"/>
        <v>9000</v>
      </c>
      <c r="G55" s="12" t="s">
        <v>10</v>
      </c>
      <c r="H55" s="13">
        <f t="shared" si="4"/>
        <v>8500</v>
      </c>
      <c r="I55" s="12" t="s">
        <v>10</v>
      </c>
      <c r="J55" s="13">
        <f t="shared" si="5"/>
        <v>8000</v>
      </c>
      <c r="K55" s="19">
        <f t="shared" si="6"/>
        <v>13500</v>
      </c>
    </row>
    <row r="56" spans="1:11" s="3" customFormat="1" ht="11.1" customHeight="1" outlineLevel="4" x14ac:dyDescent="0.2">
      <c r="A56" s="11" t="s">
        <v>100</v>
      </c>
      <c r="B56" s="11" t="s">
        <v>101</v>
      </c>
      <c r="C56" s="12" t="s">
        <v>10</v>
      </c>
      <c r="D56" s="14">
        <v>10944</v>
      </c>
      <c r="E56" s="12" t="s">
        <v>10</v>
      </c>
      <c r="F56" s="13">
        <f t="shared" si="3"/>
        <v>9849.6</v>
      </c>
      <c r="G56" s="12" t="s">
        <v>10</v>
      </c>
      <c r="H56" s="13">
        <f t="shared" si="4"/>
        <v>9302.4</v>
      </c>
      <c r="I56" s="12" t="s">
        <v>10</v>
      </c>
      <c r="J56" s="13">
        <f t="shared" si="5"/>
        <v>8755.2000000000007</v>
      </c>
      <c r="K56" s="19">
        <f t="shared" si="6"/>
        <v>14774.400000000001</v>
      </c>
    </row>
    <row r="57" spans="1:11" s="3" customFormat="1" ht="11.1" customHeight="1" outlineLevel="4" x14ac:dyDescent="0.2">
      <c r="A57" s="11" t="s">
        <v>102</v>
      </c>
      <c r="B57" s="11" t="s">
        <v>103</v>
      </c>
      <c r="C57" s="12" t="s">
        <v>10</v>
      </c>
      <c r="D57" s="14">
        <v>8500</v>
      </c>
      <c r="E57" s="12" t="s">
        <v>10</v>
      </c>
      <c r="F57" s="13">
        <f t="shared" si="3"/>
        <v>7650</v>
      </c>
      <c r="G57" s="12" t="s">
        <v>10</v>
      </c>
      <c r="H57" s="13">
        <f t="shared" si="4"/>
        <v>7225</v>
      </c>
      <c r="I57" s="12" t="s">
        <v>10</v>
      </c>
      <c r="J57" s="13">
        <f t="shared" si="5"/>
        <v>6800</v>
      </c>
      <c r="K57" s="19">
        <f t="shared" si="6"/>
        <v>11475</v>
      </c>
    </row>
    <row r="58" spans="1:11" s="3" customFormat="1" ht="11.1" customHeight="1" outlineLevel="4" x14ac:dyDescent="0.2">
      <c r="A58" s="11" t="s">
        <v>104</v>
      </c>
      <c r="B58" s="11" t="s">
        <v>105</v>
      </c>
      <c r="C58" s="12" t="s">
        <v>10</v>
      </c>
      <c r="D58" s="14">
        <v>9372</v>
      </c>
      <c r="E58" s="12" t="s">
        <v>10</v>
      </c>
      <c r="F58" s="13">
        <f t="shared" si="3"/>
        <v>8434.7999999999993</v>
      </c>
      <c r="G58" s="12" t="s">
        <v>10</v>
      </c>
      <c r="H58" s="13">
        <f t="shared" si="4"/>
        <v>7966.2</v>
      </c>
      <c r="I58" s="12" t="s">
        <v>10</v>
      </c>
      <c r="J58" s="13">
        <f t="shared" si="5"/>
        <v>7497.6</v>
      </c>
      <c r="K58" s="19">
        <f t="shared" si="6"/>
        <v>12652.199999999999</v>
      </c>
    </row>
    <row r="59" spans="1:11" s="3" customFormat="1" ht="11.1" customHeight="1" outlineLevel="4" x14ac:dyDescent="0.2">
      <c r="A59" s="11" t="s">
        <v>106</v>
      </c>
      <c r="B59" s="11" t="s">
        <v>107</v>
      </c>
      <c r="C59" s="12" t="s">
        <v>10</v>
      </c>
      <c r="D59" s="14">
        <v>15500</v>
      </c>
      <c r="E59" s="12" t="s">
        <v>10</v>
      </c>
      <c r="F59" s="13">
        <f t="shared" si="3"/>
        <v>13950</v>
      </c>
      <c r="G59" s="12" t="s">
        <v>10</v>
      </c>
      <c r="H59" s="13">
        <f t="shared" si="4"/>
        <v>13175</v>
      </c>
      <c r="I59" s="12" t="s">
        <v>10</v>
      </c>
      <c r="J59" s="13">
        <f t="shared" si="5"/>
        <v>12400</v>
      </c>
      <c r="K59" s="19">
        <f t="shared" si="6"/>
        <v>20925</v>
      </c>
    </row>
  </sheetData>
  <mergeCells count="6">
    <mergeCell ref="I5:J5"/>
    <mergeCell ref="E5:F5"/>
    <mergeCell ref="C5:D5"/>
    <mergeCell ref="A2:J2"/>
    <mergeCell ref="A4:E4"/>
    <mergeCell ref="G5:H5"/>
  </mergeCells>
  <printOptions horizontalCentered="1"/>
  <pageMargins left="0" right="0" top="0" bottom="0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cp:lastPrinted>2018-05-23T07:00:02Z</cp:lastPrinted>
  <dcterms:modified xsi:type="dcterms:W3CDTF">2018-05-23T07:00:06Z</dcterms:modified>
</cp:coreProperties>
</file>